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DAFIP\2025\transparencia\CEACO\"/>
    </mc:Choice>
  </mc:AlternateContent>
  <xr:revisionPtr revIDLastSave="0" documentId="13_ncr:1_{3AAF2E9E-980E-49D9-8CF4-5A605BB5A13D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BEACA0225" sheetId="1" r:id="rId1"/>
  </sheets>
  <definedNames>
    <definedName name="_xlnm._FilterDatabase" localSheetId="0" hidden="1">BEACA0225!$A$10:$C$23</definedName>
    <definedName name="_xlnm.Print_Titles" localSheetId="0">BEACA0225!$1:$11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C22" i="1" s="1"/>
</calcChain>
</file>

<file path=xl/sharedStrings.xml><?xml version="1.0" encoding="utf-8"?>
<sst xmlns="http://schemas.openxmlformats.org/spreadsheetml/2006/main" count="48" uniqueCount="48">
  <si>
    <t>MUJERES</t>
  </si>
  <si>
    <t>HOMBRES</t>
  </si>
  <si>
    <t>TOTAL</t>
  </si>
  <si>
    <t>CANTIDAD</t>
  </si>
  <si>
    <t>UNIDAD DE MEDIDA</t>
  </si>
  <si>
    <t>LOCALIDAD</t>
  </si>
  <si>
    <t>MUNICIPIO</t>
  </si>
  <si>
    <t>BENEFICIARIOS</t>
  </si>
  <si>
    <t>META</t>
  </si>
  <si>
    <t>UBICACIÓN</t>
  </si>
  <si>
    <t>COSTO</t>
  </si>
  <si>
    <t>OBRA O ACCION A REALIZAR</t>
  </si>
  <si>
    <t>EJECUTORA</t>
  </si>
  <si>
    <t>RAMO GENERAL 33.- APORTACIONES PARA LAS ENTIDADES FEDERATIVAS Y MUNICIPIOS</t>
  </si>
  <si>
    <t>ENTE PÚBLICO: GOBIERNO DEL ESTADO DE OAXACA</t>
  </si>
  <si>
    <t>RECURSO ASIGNADO AL ESTADO</t>
  </si>
  <si>
    <t>RECURSO DISPONIBLE</t>
  </si>
  <si>
    <t>INVERSION AUTORIZADA 2025</t>
  </si>
  <si>
    <t>MONTOS QUE RECIBAN, OBRAS Y ACCIONES A REALIZAR CON EL FAIS - FISE 2025</t>
  </si>
  <si>
    <t>SECRETARÍA DE INFRAESTRUCTURAS Y COMUNICACIONES</t>
  </si>
  <si>
    <t>KILÓMETRO - KILÓMETROS DE REDES DE DISTRIBUCIÓN DE ENERGÍA ELÉCTRICA AMPLIADAS</t>
  </si>
  <si>
    <t>CAMINOS BIENESTAR</t>
  </si>
  <si>
    <t>KILÓMETRO - KILÓMETROS DE CARRETERAS ALIMENTADORAS CONSTRUIDOS</t>
  </si>
  <si>
    <t>VIVIENDA BIENESTAR</t>
  </si>
  <si>
    <t>METRO CUADRADO - METROS CUADRADOS DE TECHO FIRME CONSTRUIDOS</t>
  </si>
  <si>
    <t>SAN JERÓNIMO SOSOLA</t>
  </si>
  <si>
    <t>Agua Fría</t>
  </si>
  <si>
    <t>SAN PEDRO HUAMELULA</t>
  </si>
  <si>
    <t>COMISIÓN ESTATAL DEL AGUA PARA EL BIENESTAR</t>
  </si>
  <si>
    <t>METROS LINEALES - METROS LINEALES DE OBRAS DE INFRAESTRUCTURA DE SANEAMIENTO REHABILITADOS</t>
  </si>
  <si>
    <t>METROS LINEALES - METROS LINEALES DE OBRA DE INFRAESTRUCTURA HÍDRICA REHABILITADA</t>
  </si>
  <si>
    <t>SISTEMA OPERADOR DE LOS SERVICIOS DE AGUA POTABLE Y ALCANTARILLADO</t>
  </si>
  <si>
    <t>OAXACA DE JUÁREZ</t>
  </si>
  <si>
    <t>Oaxaca de Juárez</t>
  </si>
  <si>
    <t>CUARTO TRIMESTRE</t>
  </si>
  <si>
    <t>AUTORIZADO AL TERCER TRIMESTRE</t>
  </si>
  <si>
    <t>RECURSO AUTORIZADO EN EL CUARTO TRIMESTRE</t>
  </si>
  <si>
    <t>AMPLIACIÓN DE LA RED DE  DISTRIBUCIÓN DE ENERGÍA ELÉCTRICA EN VARIAS CALLES DE LA LOCALIDAD DE SANTA ANA YARENI, MUNICIPIO DE SANTA ANA YARENI</t>
  </si>
  <si>
    <t>SANTA ANA YARENI</t>
  </si>
  <si>
    <t>Santa Ana Yareni</t>
  </si>
  <si>
    <t>CONSTRUCCIÓN DE LA CARRETERA CON CONCRETO HIDRÁULICO DEL E.C. (PINOTEPA DE DON LUIS – SAN JUAN COLORADO) – AGUA FRÍA, TRAMO DEL KM 0+000 AL KM 5+800, SUBTRAMO DEL KM 2+070 AL KM 3+000, EN EL MUNICIPIO DE SAN JUAN COLORADO</t>
  </si>
  <si>
    <t>SAN JUAN COLORADO</t>
  </si>
  <si>
    <t>CONSTRUCCIÓN DE TECHO FIRME, EN LA LOCALIDAD SAN MATEO SOSOLA, MUNICIPIO SAN JERÓNIMO SOSOLA.</t>
  </si>
  <si>
    <t>San Mateo Sosola</t>
  </si>
  <si>
    <t>REHABILITACIÓN DEL SISTEMA DE AGUA POTABLE EN LA LOCALIDAD SAN PEDRO HUAMELULA, MUNICIPIO SAN PEDRO HUAMELULA</t>
  </si>
  <si>
    <t>San Pedro Huamelula</t>
  </si>
  <si>
    <t>REHABILITACIÓN DE LA RED DE DRENAJE SANITARIO (SUBCOLECTOR) EN LA AVENIDA JUVENTINO ROSAS Y AVENIDA MIGUEL HIDALGO, LOCALIDAD OAXACA DE JUAREZ, MUNICIPIO DE OAXACA DE JUAREZ.</t>
  </si>
  <si>
    <r>
      <t>NOTA:</t>
    </r>
    <r>
      <rPr>
        <sz val="8"/>
        <color theme="8" tint="-0.49995422223578601"/>
        <rFont val="Calibri"/>
        <family val="2"/>
        <scheme val="minor"/>
      </rPr>
      <t xml:space="preserve"> el costo autorizado al tercer trimestre puede no coincidir con lo consignado en el contenido del reporte trimestral debido a que se contemplan las reducciones presupuestales solicitados por las instancias ejecutoras al corte de este reporte.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</si>
</sst>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_(* #,##0_);_(* \(#,##0\);_(* &quot;-&quot;??_);_(@_)"/>
  </numFmts>
  <fonts count="19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UnivIA"/>
    </font>
    <font>
      <sz val="10"/>
      <name val="Univia Pro Book"/>
      <family val="3"/>
    </font>
    <font>
      <b/>
      <sz val="10"/>
      <name val="Univia Pro Book"/>
      <family val="3"/>
    </font>
    <font>
      <b/>
      <sz val="10"/>
      <name val="Calibri"/>
      <family val="2"/>
    </font>
    <font>
      <b/>
      <sz val="9"/>
      <name val="Montserrat"/>
    </font>
    <font>
      <sz val="9"/>
      <name val="Montserrat"/>
    </font>
    <font>
      <b/>
      <sz val="11"/>
      <color theme="6" tint="-0.49995422223578601"/>
      <name val="GMX Bold"/>
      <family val="3"/>
    </font>
    <font>
      <b/>
      <sz val="11"/>
      <color theme="8" tint="-0.49995422223578601"/>
      <name val="GMX Bold"/>
      <family val="3"/>
    </font>
    <font>
      <b/>
      <sz val="11"/>
      <color theme="4" tint="-0.49995422223578601"/>
      <name val="GMX Bold"/>
      <family val="3"/>
    </font>
    <font>
      <b/>
      <sz val="11"/>
      <color theme="9" tint="-0.49995422223578601"/>
      <name val="GMX Bold"/>
      <family val="3"/>
    </font>
    <font>
      <sz val="10"/>
      <color theme="9" tint="-0.49995422223578601"/>
      <name val="Montserrat"/>
    </font>
    <font>
      <b/>
      <sz val="8"/>
      <color theme="8" tint="-0.49995422223578601"/>
      <name val="Calibri"/>
      <family val="2"/>
      <scheme val="minor"/>
    </font>
    <font>
      <sz val="8"/>
      <color theme="8" tint="-0.499954222235786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5422223578601"/>
        <bgColor indexed="64"/>
      </patternFill>
    </fill>
    <fill>
      <patternFill patternType="solid">
        <fgColor theme="8" tint="0.79995117038483843"/>
        <bgColor rgb="FF000000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8" tint="-0.49995422223578601"/>
      </left>
      <right/>
      <top style="thin">
        <color theme="8" tint="-0.49995422223578601"/>
      </top>
      <bottom style="thin">
        <color theme="8" tint="-0.49995422223578601"/>
      </bottom>
      <diagonal/>
    </border>
    <border>
      <left/>
      <right style="thin">
        <color theme="8" tint="-0.49995422223578601"/>
      </right>
      <top style="thin">
        <color theme="8" tint="-0.49995422223578601"/>
      </top>
      <bottom style="thin">
        <color theme="8" tint="-0.49995422223578601"/>
      </bottom>
      <diagonal/>
    </border>
    <border>
      <left style="thin">
        <color theme="8" tint="-0.49995422223578601"/>
      </left>
      <right style="thin">
        <color theme="8" tint="-0.49995422223578601"/>
      </right>
      <top style="thin">
        <color theme="8" tint="-0.49995422223578601"/>
      </top>
      <bottom style="thin">
        <color theme="8" tint="-0.499954222235786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8" tint="-0.499954222235786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164" fontId="7" fillId="0" borderId="0" xfId="1" applyFont="1"/>
    <xf numFmtId="0" fontId="7" fillId="0" borderId="0" xfId="0" applyFont="1" applyAlignment="1">
      <alignment horizontal="center" wrapText="1"/>
    </xf>
    <xf numFmtId="164" fontId="0" fillId="0" borderId="0" xfId="1" applyFont="1"/>
    <xf numFmtId="0" fontId="6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164" fontId="10" fillId="5" borderId="16" xfId="1" applyFont="1" applyFill="1" applyBorder="1" applyAlignment="1">
      <alignment vertical="center"/>
    </xf>
    <xf numFmtId="0" fontId="10" fillId="5" borderId="16" xfId="0" applyFont="1" applyFill="1" applyBorder="1" applyAlignment="1">
      <alignment horizontal="center" vertical="center" wrapText="1"/>
    </xf>
    <xf numFmtId="165" fontId="10" fillId="5" borderId="16" xfId="1" applyNumberFormat="1" applyFont="1" applyFill="1" applyBorder="1" applyAlignment="1">
      <alignment horizontal="center" vertical="center" wrapText="1"/>
    </xf>
    <xf numFmtId="166" fontId="10" fillId="5" borderId="16" xfId="1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 wrapText="1"/>
    </xf>
    <xf numFmtId="164" fontId="11" fillId="0" borderId="16" xfId="1" applyFont="1" applyBorder="1" applyAlignment="1">
      <alignment vertical="center"/>
    </xf>
    <xf numFmtId="0" fontId="11" fillId="0" borderId="16" xfId="0" applyFont="1" applyBorder="1" applyAlignment="1">
      <alignment horizontal="center" vertical="center" wrapText="1"/>
    </xf>
    <xf numFmtId="165" fontId="11" fillId="0" borderId="16" xfId="1" applyNumberFormat="1" applyFont="1" applyBorder="1" applyAlignment="1">
      <alignment horizontal="center" vertical="center" wrapText="1"/>
    </xf>
    <xf numFmtId="166" fontId="11" fillId="0" borderId="16" xfId="1" applyNumberFormat="1" applyFont="1" applyBorder="1" applyAlignment="1">
      <alignment horizontal="center" vertical="center" wrapText="1"/>
    </xf>
    <xf numFmtId="0" fontId="17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3" borderId="19" xfId="0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4" fillId="0" borderId="5" xfId="1" applyFont="1" applyBorder="1" applyAlignment="1">
      <alignment horizontal="right"/>
    </xf>
    <xf numFmtId="164" fontId="4" fillId="0" borderId="6" xfId="1" applyFont="1" applyBorder="1" applyAlignment="1">
      <alignment horizontal="right"/>
    </xf>
    <xf numFmtId="164" fontId="4" fillId="0" borderId="0" xfId="1" applyFont="1" applyAlignment="1">
      <alignment horizontal="right"/>
    </xf>
    <xf numFmtId="164" fontId="4" fillId="0" borderId="10" xfId="1" applyFont="1" applyBorder="1" applyAlignment="1">
      <alignment horizontal="right"/>
    </xf>
    <xf numFmtId="43" fontId="2" fillId="0" borderId="0" xfId="0" applyNumberFormat="1" applyFont="1"/>
  </cellXfs>
  <cellStyles count="4">
    <cellStyle name="Millares" xfId="1" builtinId="3"/>
    <cellStyle name="Millares 2" xfId="3" xr:uid="{58879430-EAF1-430B-83CB-FE85945478F6}"/>
    <cellStyle name="Normal" xfId="0" builtinId="0"/>
    <cellStyle name="Normal 2" xfId="2" xr:uid="{9BE20EF7-DC7E-407A-9808-6441EB414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244926</xdr:colOff>
      <xdr:row>0</xdr:row>
      <xdr:rowOff>0</xdr:rowOff>
    </xdr:from>
    <xdr:to>
      <xdr:col>10</xdr:col>
      <xdr:colOff>10876</xdr:colOff>
      <xdr:row>4</xdr:row>
      <xdr:rowOff>59632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CFAE2C-49FC-466C-A2BE-1D3657799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69" y="0"/>
          <a:ext cx="3331021" cy="930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EFIN">
  <a:themeElements>
    <a:clrScheme name="oaxaca">
      <a:dk1>
        <a:srgbClr val="3E3E3E"/>
      </a:dk1>
      <a:lt1>
        <a:sysClr val="window" lastClr="FFFFFF"/>
      </a:lt1>
      <a:dk2>
        <a:srgbClr val="BABABA"/>
      </a:dk2>
      <a:lt2>
        <a:srgbClr val="EEECE1"/>
      </a:lt2>
      <a:accent1>
        <a:srgbClr val="F44C63"/>
      </a:accent1>
      <a:accent2>
        <a:srgbClr val="00B0A6"/>
      </a:accent2>
      <a:accent3>
        <a:srgbClr val="0098D4"/>
      </a:accent3>
      <a:accent4>
        <a:srgbClr val="8E418D"/>
      </a:accent4>
      <a:accent5>
        <a:srgbClr val="5B78B0"/>
      </a:accent5>
      <a:accent6>
        <a:srgbClr val="F6C540"/>
      </a:accent6>
      <a:hlink>
        <a:srgbClr val="F98927"/>
      </a:hlink>
      <a:folHlink>
        <a:srgbClr val="59B038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Tema1" id="{FA56F7AE-6260-43F1-9082-70EEDE147613}" vid="{42515F76-1DF2-4251-8793-C8864A14094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F09F-FA43-4107-A463-D08FD5CEB00C}">
  <sheetPr>
    <pageSetUpPr fitToPage="1"/>
  </sheetPr>
  <dimension ref="A1:M24"/>
  <sheetViews>
    <sheetView tabSelected="1" zoomScale="70" zoomScaleNormal="70" workbookViewId="0">
      <selection activeCell="K12" sqref="K10:K12"/>
    </sheetView>
  </sheetViews>
  <sheetFormatPr baseColWidth="10" defaultRowHeight="12.75"/>
  <cols>
    <col min="1" max="1" width="12.42578125" style="1" customWidth="1"/>
    <col min="2" max="2" width="84.7109375" style="3" bestFit="1" customWidth="1"/>
    <col min="3" max="3" width="20.140625" style="2" bestFit="1" customWidth="1"/>
    <col min="4" max="4" width="21.7109375" style="4" bestFit="1" customWidth="1"/>
    <col min="5" max="5" width="19.7109375" style="4" bestFit="1" customWidth="1"/>
    <col min="6" max="6" width="36.7109375" style="3" bestFit="1" customWidth="1"/>
    <col min="7" max="7" width="15.28515625" style="12" bestFit="1" customWidth="1"/>
    <col min="8" max="8" width="9.140625" style="15" bestFit="1" customWidth="1"/>
    <col min="9" max="9" width="14.85546875" style="12" bestFit="1" customWidth="1"/>
    <col min="10" max="10" width="14" style="12" bestFit="1" customWidth="1"/>
    <col min="11" max="11" width="15.85546875" style="1" bestFit="1" customWidth="1"/>
    <col min="12" max="13" width="16" style="1" bestFit="1" customWidth="1"/>
    <col min="14" max="255" width="12.42578125" style="1" customWidth="1"/>
    <col min="256" max="16384" width="11.42578125" style="1"/>
  </cols>
  <sheetData>
    <row r="1" spans="1:13" ht="17.25">
      <c r="A1" s="32" t="s">
        <v>14</v>
      </c>
      <c r="B1" s="32"/>
      <c r="C1" s="32"/>
      <c r="D1" s="32"/>
      <c r="E1" s="32"/>
      <c r="F1" s="32"/>
      <c r="G1" s="32"/>
      <c r="H1" s="11"/>
      <c r="I1" s="11"/>
    </row>
    <row r="2" spans="1:13" ht="17.25">
      <c r="A2" s="33" t="s">
        <v>13</v>
      </c>
      <c r="B2" s="33"/>
      <c r="C2" s="33"/>
      <c r="D2" s="33"/>
      <c r="E2" s="33"/>
      <c r="F2" s="33"/>
      <c r="G2" s="33"/>
      <c r="H2" s="11"/>
      <c r="I2" s="11"/>
    </row>
    <row r="3" spans="1:13" ht="17.25">
      <c r="A3" s="34" t="s">
        <v>18</v>
      </c>
      <c r="B3" s="34"/>
      <c r="C3" s="34"/>
      <c r="D3" s="34"/>
      <c r="E3" s="34"/>
      <c r="F3" s="34"/>
      <c r="G3" s="34"/>
      <c r="H3" s="11"/>
      <c r="I3" s="11"/>
    </row>
    <row r="4" spans="1:13" ht="17.25">
      <c r="A4" s="35" t="s">
        <v>17</v>
      </c>
      <c r="B4" s="35"/>
      <c r="C4" s="35"/>
      <c r="D4" s="35"/>
      <c r="E4" s="35"/>
      <c r="F4" s="35"/>
      <c r="G4" s="35"/>
      <c r="H4" s="11"/>
      <c r="I4" s="11"/>
    </row>
    <row r="5" spans="1:13" ht="15">
      <c r="A5" s="36" t="s">
        <v>34</v>
      </c>
      <c r="B5" s="36"/>
      <c r="C5" s="36"/>
      <c r="D5" s="36"/>
      <c r="E5" s="36"/>
      <c r="F5" s="36"/>
      <c r="G5" s="36"/>
      <c r="H5" s="11"/>
      <c r="I5" s="13"/>
    </row>
    <row r="6" spans="1:13" ht="14.25" thickBot="1">
      <c r="A6" s="6"/>
      <c r="B6" s="7"/>
      <c r="C6" s="8"/>
      <c r="D6" s="9"/>
      <c r="E6" s="9"/>
      <c r="F6" s="7"/>
      <c r="G6" s="14"/>
      <c r="I6" s="15"/>
      <c r="J6" s="15"/>
    </row>
    <row r="7" spans="1:13" ht="14.25" thickBot="1">
      <c r="A7" s="6"/>
      <c r="B7" s="7"/>
      <c r="C7" s="8"/>
      <c r="D7" s="9"/>
      <c r="E7" s="9"/>
      <c r="F7" s="54" t="s">
        <v>15</v>
      </c>
      <c r="G7" s="55"/>
      <c r="H7" s="49">
        <v>1225940881</v>
      </c>
      <c r="I7" s="50"/>
      <c r="J7" s="51"/>
    </row>
    <row r="8" spans="1:13" ht="14.25" thickBot="1">
      <c r="A8" s="6"/>
      <c r="B8" s="7"/>
      <c r="C8" s="8"/>
      <c r="D8" s="9"/>
      <c r="E8" s="9"/>
      <c r="F8" s="54" t="s">
        <v>35</v>
      </c>
      <c r="G8" s="55"/>
      <c r="H8" s="49">
        <v>1202732165.4000001</v>
      </c>
      <c r="I8" s="50"/>
      <c r="J8" s="51"/>
    </row>
    <row r="9" spans="1:13" ht="14.25" thickBot="1">
      <c r="A9" s="6"/>
      <c r="B9" s="7"/>
      <c r="C9" s="8"/>
      <c r="D9" s="9"/>
      <c r="E9" s="9"/>
      <c r="F9" s="52" t="s">
        <v>36</v>
      </c>
      <c r="G9" s="53"/>
      <c r="H9" s="49">
        <f>C12+C14+C16+C18+C20</f>
        <v>22163828.830000002</v>
      </c>
      <c r="I9" s="50"/>
      <c r="J9" s="51"/>
      <c r="L9" s="10"/>
      <c r="M9" s="10"/>
    </row>
    <row r="10" spans="1:13">
      <c r="A10" s="46" t="s">
        <v>12</v>
      </c>
      <c r="B10" s="42" t="s">
        <v>11</v>
      </c>
      <c r="C10" s="48" t="s">
        <v>10</v>
      </c>
      <c r="D10" s="42" t="s">
        <v>9</v>
      </c>
      <c r="E10" s="42"/>
      <c r="F10" s="42" t="s">
        <v>8</v>
      </c>
      <c r="G10" s="42"/>
      <c r="H10" s="43" t="s">
        <v>7</v>
      </c>
      <c r="I10" s="44"/>
      <c r="J10" s="45"/>
      <c r="K10" s="2"/>
    </row>
    <row r="11" spans="1:13">
      <c r="A11" s="47"/>
      <c r="B11" s="42"/>
      <c r="C11" s="48"/>
      <c r="D11" s="16" t="s">
        <v>6</v>
      </c>
      <c r="E11" s="16" t="s">
        <v>5</v>
      </c>
      <c r="F11" s="16" t="s">
        <v>4</v>
      </c>
      <c r="G11" s="17" t="s">
        <v>3</v>
      </c>
      <c r="H11" s="16" t="s">
        <v>2</v>
      </c>
      <c r="I11" s="17" t="s">
        <v>1</v>
      </c>
      <c r="J11" s="17" t="s">
        <v>0</v>
      </c>
      <c r="K11" s="2"/>
    </row>
    <row r="12" spans="1:13" ht="13.5">
      <c r="A12" s="19" t="s">
        <v>19</v>
      </c>
      <c r="B12" s="20"/>
      <c r="C12" s="21">
        <v>2748042.56</v>
      </c>
      <c r="D12" s="22"/>
      <c r="E12" s="22"/>
      <c r="F12" s="22"/>
      <c r="G12" s="23"/>
      <c r="H12" s="24"/>
      <c r="I12" s="24"/>
      <c r="J12" s="24"/>
      <c r="K12" s="56"/>
    </row>
    <row r="13" spans="1:13" ht="13.5">
      <c r="A13" s="25"/>
      <c r="B13" s="26" t="s">
        <v>37</v>
      </c>
      <c r="C13" s="27">
        <v>2748042.56</v>
      </c>
      <c r="D13" s="28" t="s">
        <v>38</v>
      </c>
      <c r="E13" s="28" t="s">
        <v>39</v>
      </c>
      <c r="F13" s="28" t="s">
        <v>20</v>
      </c>
      <c r="G13" s="29">
        <v>1.607</v>
      </c>
      <c r="H13" s="30">
        <v>200</v>
      </c>
      <c r="I13" s="30">
        <v>96</v>
      </c>
      <c r="J13" s="30">
        <v>104</v>
      </c>
    </row>
    <row r="14" spans="1:13" ht="13.5">
      <c r="A14" s="19" t="s">
        <v>21</v>
      </c>
      <c r="B14" s="20"/>
      <c r="C14" s="21">
        <v>7621496.5499999998</v>
      </c>
      <c r="D14" s="22"/>
      <c r="E14" s="22"/>
      <c r="F14" s="22"/>
      <c r="G14" s="23"/>
      <c r="H14" s="24"/>
      <c r="I14" s="24"/>
      <c r="J14" s="24"/>
    </row>
    <row r="15" spans="1:13" ht="40.5">
      <c r="A15" s="25"/>
      <c r="B15" s="26" t="s">
        <v>40</v>
      </c>
      <c r="C15" s="27">
        <v>7621496.5499999998</v>
      </c>
      <c r="D15" s="28" t="s">
        <v>41</v>
      </c>
      <c r="E15" s="28" t="s">
        <v>26</v>
      </c>
      <c r="F15" s="28" t="s">
        <v>22</v>
      </c>
      <c r="G15" s="29">
        <v>0.93</v>
      </c>
      <c r="H15" s="30">
        <v>498</v>
      </c>
      <c r="I15" s="30">
        <v>240</v>
      </c>
      <c r="J15" s="30">
        <v>258</v>
      </c>
    </row>
    <row r="16" spans="1:13" ht="13.5">
      <c r="A16" s="19" t="s">
        <v>23</v>
      </c>
      <c r="B16" s="20"/>
      <c r="C16" s="21">
        <v>754918.07</v>
      </c>
      <c r="D16" s="22"/>
      <c r="E16" s="22"/>
      <c r="F16" s="22"/>
      <c r="G16" s="23"/>
      <c r="H16" s="24"/>
      <c r="I16" s="24"/>
      <c r="J16" s="24"/>
    </row>
    <row r="17" spans="1:10" ht="40.5">
      <c r="A17" s="25"/>
      <c r="B17" s="26" t="s">
        <v>42</v>
      </c>
      <c r="C17" s="27">
        <v>754918.07</v>
      </c>
      <c r="D17" s="28" t="s">
        <v>25</v>
      </c>
      <c r="E17" s="28" t="s">
        <v>43</v>
      </c>
      <c r="F17" s="28" t="s">
        <v>24</v>
      </c>
      <c r="G17" s="29">
        <v>864</v>
      </c>
      <c r="H17" s="30">
        <v>144</v>
      </c>
      <c r="I17" s="30">
        <v>69</v>
      </c>
      <c r="J17" s="30">
        <v>75</v>
      </c>
    </row>
    <row r="18" spans="1:10" ht="13.5">
      <c r="A18" s="19" t="s">
        <v>28</v>
      </c>
      <c r="B18" s="20"/>
      <c r="C18" s="21">
        <v>4715565.62</v>
      </c>
      <c r="D18" s="22"/>
      <c r="E18" s="22"/>
      <c r="F18" s="22"/>
      <c r="G18" s="23"/>
      <c r="H18" s="24"/>
      <c r="I18" s="24"/>
      <c r="J18" s="24"/>
    </row>
    <row r="19" spans="1:10" ht="40.5">
      <c r="A19" s="25"/>
      <c r="B19" s="26" t="s">
        <v>44</v>
      </c>
      <c r="C19" s="27">
        <v>4715565.62</v>
      </c>
      <c r="D19" s="28" t="s">
        <v>27</v>
      </c>
      <c r="E19" s="28" t="s">
        <v>45</v>
      </c>
      <c r="F19" s="28" t="s">
        <v>30</v>
      </c>
      <c r="G19" s="29">
        <v>1790.39</v>
      </c>
      <c r="H19" s="30">
        <v>2310</v>
      </c>
      <c r="I19" s="30">
        <v>1114</v>
      </c>
      <c r="J19" s="30">
        <v>1196</v>
      </c>
    </row>
    <row r="20" spans="1:10" ht="13.5">
      <c r="A20" s="19" t="s">
        <v>31</v>
      </c>
      <c r="B20" s="20"/>
      <c r="C20" s="21">
        <v>6323806.0300000003</v>
      </c>
      <c r="D20" s="22"/>
      <c r="E20" s="22"/>
      <c r="F20" s="22"/>
      <c r="G20" s="23"/>
      <c r="H20" s="24"/>
      <c r="I20" s="24"/>
      <c r="J20" s="24"/>
    </row>
    <row r="21" spans="1:10" ht="40.5">
      <c r="A21" s="25"/>
      <c r="B21" s="26" t="s">
        <v>46</v>
      </c>
      <c r="C21" s="27">
        <v>6323806.0300000003</v>
      </c>
      <c r="D21" s="28" t="s">
        <v>32</v>
      </c>
      <c r="E21" s="28" t="s">
        <v>33</v>
      </c>
      <c r="F21" s="28" t="s">
        <v>29</v>
      </c>
      <c r="G21" s="29">
        <v>725.62</v>
      </c>
      <c r="H21" s="30">
        <v>11953</v>
      </c>
      <c r="I21" s="30">
        <v>5688</v>
      </c>
      <c r="J21" s="30">
        <v>6265</v>
      </c>
    </row>
    <row r="22" spans="1:10" ht="12.75" customHeight="1">
      <c r="A22" s="37" t="s">
        <v>16</v>
      </c>
      <c r="B22" s="38"/>
      <c r="C22" s="18">
        <f>H7-H8-H9</f>
        <v>1044886.7699999027</v>
      </c>
      <c r="D22" s="39"/>
      <c r="E22" s="40"/>
      <c r="F22" s="40"/>
      <c r="G22" s="40"/>
      <c r="H22" s="40"/>
      <c r="I22" s="40"/>
      <c r="J22" s="41"/>
    </row>
    <row r="23" spans="1:10">
      <c r="A23" s="31" t="s">
        <v>47</v>
      </c>
    </row>
    <row r="24" spans="1:10">
      <c r="A24" s="5"/>
    </row>
  </sheetData>
  <autoFilter ref="A10:C23" xr:uid="{2C03F09F-FA43-4107-A463-D08FD5CEB00C}"/>
  <mergeCells count="19">
    <mergeCell ref="H8:J8"/>
    <mergeCell ref="F9:G9"/>
    <mergeCell ref="H9:J9"/>
    <mergeCell ref="F7:G7"/>
    <mergeCell ref="H7:J7"/>
    <mergeCell ref="F8:G8"/>
    <mergeCell ref="A22:B22"/>
    <mergeCell ref="D22:J22"/>
    <mergeCell ref="D10:E10"/>
    <mergeCell ref="F10:G10"/>
    <mergeCell ref="H10:J10"/>
    <mergeCell ref="A10:A11"/>
    <mergeCell ref="B10:B11"/>
    <mergeCell ref="C10:C11"/>
    <mergeCell ref="A1:G1"/>
    <mergeCell ref="A2:G2"/>
    <mergeCell ref="A3:G3"/>
    <mergeCell ref="A4:G4"/>
    <mergeCell ref="A5:G5"/>
  </mergeCells>
  <pageMargins left="0.19685039370078999" right="0.19685039370078999" top="0.39370078740157" bottom="0.39370078740157" header="0.19685039370078999" footer="0.19685039370078999"/>
  <pageSetup scale="45" fitToHeight="0" orientation="portrait" horizontalDpi="300" verticalDpi="300" r:id="rId1"/>
  <headerFooter alignWithMargins="0"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BEACA0225</vt:lpstr>
      <vt:lpstr>BEACA0225!Títulos_a_imprimir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DAFIP</dc:creator>
  <cp:lastModifiedBy>Departamento de Análisis Financiero e Integración del </cp:lastModifiedBy>
  <cp:lastPrinted>2025-04-25T19:33:46Z</cp:lastPrinted>
  <dcterms:created xsi:type="dcterms:W3CDTF">2021-04-08T17:07:59Z</dcterms:created>
  <dcterms:modified xsi:type="dcterms:W3CDTF">2026-01-30T21:30:29Z</dcterms:modified>
</cp:coreProperties>
</file>